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報價清單" sheetId="1" state="visible" r:id="rId1"/>
    <sheet xmlns:r="http://schemas.openxmlformats.org/officeDocument/2006/relationships" name="隔牆規格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8A73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6" customWidth="1" min="2" max="2"/>
    <col width="44" customWidth="1" min="3" max="3"/>
    <col width="50" customWidth="1" min="4" max="4"/>
    <col width="6" customWidth="1" min="5" max="5"/>
    <col width="6" customWidth="1" min="6" max="6"/>
    <col width="12" customWidth="1" min="7" max="7"/>
    <col width="12" customWidth="1" min="8" max="8"/>
    <col width="12" customWidth="1" min="9" max="9"/>
    <col width="12" customWidth="1" min="10" max="10"/>
    <col width="10" customWidth="1" min="11" max="11"/>
    <col width="50" customWidth="1" min="12" max="12"/>
    <col width="14" customWidth="1" min="13" max="13"/>
    <col width="24" customWidth="1" min="14" max="14"/>
  </cols>
  <sheetData>
    <row r="1">
      <c r="A1" s="1" t="inlineStr">
        <is>
          <t>區域</t>
        </is>
      </c>
      <c r="B1" s="1" t="inlineStr">
        <is>
          <t>編號</t>
        </is>
      </c>
      <c r="C1" s="1" t="inlineStr">
        <is>
          <t>項目</t>
        </is>
      </c>
      <c r="D1" s="1" t="inlineStr">
        <is>
          <t>規格／備註</t>
        </is>
      </c>
      <c r="E1" s="1" t="inlineStr">
        <is>
          <t>數量</t>
        </is>
      </c>
      <c r="F1" s="1" t="inlineStr">
        <is>
          <t>單位</t>
        </is>
      </c>
      <c r="G1" s="1" t="inlineStr">
        <is>
          <t>單價下限 S$</t>
        </is>
      </c>
      <c r="H1" s="1" t="inlineStr">
        <is>
          <t>單價上限 S$</t>
        </is>
      </c>
      <c r="I1" s="1" t="inlineStr">
        <is>
          <t>小計下限 S$</t>
        </is>
      </c>
      <c r="J1" s="1" t="inlineStr">
        <is>
          <t>小計上限 S$</t>
        </is>
      </c>
      <c r="K1" s="1" t="inlineStr">
        <is>
          <t>價錢類別</t>
        </is>
      </c>
      <c r="L1" s="1" t="inlineStr">
        <is>
          <t>來源</t>
        </is>
      </c>
      <c r="M1" s="1" t="inlineStr">
        <is>
          <t>判頭報價 S$</t>
        </is>
      </c>
      <c r="N1" s="1" t="inlineStr">
        <is>
          <t>判頭備註</t>
        </is>
      </c>
    </row>
    <row r="2">
      <c r="A2" s="2" t="inlineStr">
        <is>
          <t>1 隔牆</t>
        </is>
      </c>
      <c r="B2" s="2" t="inlineStr">
        <is>
          <t>W1</t>
        </is>
      </c>
      <c r="C2" s="2" t="inlineStr">
        <is>
          <t>拆除舊隔牆（主人房／BR2）</t>
        </is>
      </c>
      <c r="D2" s="2" t="inlineStr">
        <is>
          <t>拆到樓板、清走廢料、保護地磚；HDB 准證由判頭申請</t>
        </is>
      </c>
      <c r="E2" s="2" t="n">
        <v>1</v>
      </c>
      <c r="F2" s="2" t="inlineStr">
        <is>
          <t>項</t>
        </is>
      </c>
      <c r="G2" s="2" t="n">
        <v>600</v>
      </c>
      <c r="H2" s="2" t="n">
        <v>1200</v>
      </c>
      <c r="I2" s="2" t="n">
        <v>600</v>
      </c>
      <c r="J2" s="2" t="n">
        <v>1200</v>
      </c>
      <c r="K2" s="2" t="inlineStr">
        <is>
          <t>估算</t>
        </is>
      </c>
      <c r="L2" s="2" t="inlineStr"/>
      <c r="M2" s="2" t="inlineStr"/>
      <c r="N2" s="2" t="inlineStr"/>
    </row>
    <row r="3">
      <c r="A3" s="2" t="inlineStr">
        <is>
          <t>1 隔牆</t>
        </is>
      </c>
      <c r="B3" s="2" t="inlineStr">
        <is>
          <t>W2</t>
        </is>
      </c>
      <c r="C3" s="2" t="inlineStr">
        <is>
          <t>新隔牆：雙層隔音石膏板＋75mm 龍骨＋岩棉（建議）</t>
        </is>
      </c>
      <c r="D3" s="2" t="inlineStr">
        <is>
          <t>每面 2×12.5mm，總厚≈125mm，做到樓板底，頂底打隔音膠，目標 Rw45+；約 3.5–4.2m × 地台至樓板（現場量）</t>
        </is>
      </c>
      <c r="E3" s="2" t="n">
        <v>1</v>
      </c>
      <c r="F3" s="2" t="inlineStr">
        <is>
          <t>項</t>
        </is>
      </c>
      <c r="G3" s="2" t="n">
        <v>2500</v>
      </c>
      <c r="H3" s="2" t="n">
        <v>5000</v>
      </c>
      <c r="I3" s="2" t="n">
        <v>2500</v>
      </c>
      <c r="J3" s="2" t="n">
        <v>5000</v>
      </c>
      <c r="K3" s="2" t="inlineStr">
        <is>
          <t>真實網上價</t>
        </is>
      </c>
      <c r="L3" s="2" t="inlineStr">
        <is>
          <t>nextechdesignengineering.sg（2026 隔牆價錢指南：隔音雙層石膏板＋岩棉 S$45–75/呎²）；fixitpapa.sg（HDB 3–4m 隔牆全包 S$1,500–2,400，岩棉 +S$300–500）</t>
        </is>
      </c>
      <c r="M3" s="2" t="inlineStr"/>
      <c r="N3" s="2" t="inlineStr"/>
    </row>
    <row r="4">
      <c r="A4" s="2" t="inlineStr">
        <is>
          <t>1 隔牆</t>
        </is>
      </c>
      <c r="B4" s="2" t="inlineStr">
        <is>
          <t>W3</t>
        </is>
      </c>
      <c r="C4" s="2" t="inlineStr">
        <is>
          <t>門框／門口（主人房原位）</t>
        </is>
      </c>
      <c r="D4" s="2" t="inlineStr">
        <is>
          <t>實心門＋隔音膠條＋自動落地擋風（drop seal）</t>
        </is>
      </c>
      <c r="E4" s="2" t="n">
        <v>1</v>
      </c>
      <c r="F4" s="2" t="inlineStr">
        <is>
          <t>樘</t>
        </is>
      </c>
      <c r="G4" s="2" t="n">
        <v>450</v>
      </c>
      <c r="H4" s="2" t="n">
        <v>1100</v>
      </c>
      <c r="I4" s="2" t="n">
        <v>450</v>
      </c>
      <c r="J4" s="2" t="n">
        <v>1100</v>
      </c>
      <c r="K4" s="2" t="inlineStr">
        <is>
          <t>真實網上價</t>
        </is>
      </c>
      <c r="L4" s="2" t="inlineStr">
        <is>
          <t>rkec.sg（門口 +S$250–600；岩棉 +S$3–6/呎²；雙層板 +S$5–10/呎²）</t>
        </is>
      </c>
      <c r="M4" s="2" t="inlineStr"/>
      <c r="N4" s="2" t="inlineStr"/>
    </row>
    <row r="5">
      <c r="A5" s="2" t="inlineStr">
        <is>
          <t>1 隔牆</t>
        </is>
      </c>
      <c r="B5" s="2" t="inlineStr">
        <is>
          <t>W4</t>
        </is>
      </c>
      <c r="C5" s="2" t="inlineStr">
        <is>
          <t>夾板加固（TV／層板／吊櫃／掛畫軌位）</t>
        </is>
      </c>
      <c r="D5" s="2" t="inlineStr">
        <is>
          <t>18mm 夾板，標明高度同位置</t>
        </is>
      </c>
      <c r="E5" s="2" t="n">
        <v>1</v>
      </c>
      <c r="F5" s="2" t="inlineStr">
        <is>
          <t>項</t>
        </is>
      </c>
      <c r="G5" s="2" t="n">
        <v>150</v>
      </c>
      <c r="H5" s="2" t="n">
        <v>400</v>
      </c>
      <c r="I5" s="2" t="n">
        <v>150</v>
      </c>
      <c r="J5" s="2" t="n">
        <v>400</v>
      </c>
      <c r="K5" s="2" t="inlineStr">
        <is>
          <t>估算</t>
        </is>
      </c>
      <c r="L5" s="2" t="inlineStr"/>
      <c r="M5" s="2" t="inlineStr"/>
      <c r="N5" s="2" t="inlineStr"/>
    </row>
    <row r="6">
      <c r="A6" s="2" t="inlineStr">
        <is>
          <t>1 隔牆</t>
        </is>
      </c>
      <c r="B6" s="2" t="inlineStr">
        <is>
          <t>W5</t>
        </is>
      </c>
      <c r="C6" s="2" t="inlineStr">
        <is>
          <t>錯位插座／開關／網絡位＋暗喉</t>
        </is>
      </c>
      <c r="D6" s="2" t="inlineStr">
        <is>
          <t>每面 2–4 個位，底盒錯開≥600mm，背面包 putty pad</t>
        </is>
      </c>
      <c r="E6" s="2" t="n">
        <v>6</v>
      </c>
      <c r="F6" s="2" t="inlineStr">
        <is>
          <t>個</t>
        </is>
      </c>
      <c r="G6" s="2" t="n">
        <v>60</v>
      </c>
      <c r="H6" s="2" t="n">
        <v>150</v>
      </c>
      <c r="I6" s="2" t="n">
        <v>360</v>
      </c>
      <c r="J6" s="2" t="n">
        <v>900</v>
      </c>
      <c r="K6" s="2" t="inlineStr">
        <is>
          <t>真實網上價</t>
        </is>
      </c>
      <c r="L6" s="2" t="inlineStr">
        <is>
          <t>getcontractor.sg：每個插座 S$50–150</t>
        </is>
      </c>
      <c r="M6" s="2" t="inlineStr"/>
      <c r="N6" s="2" t="inlineStr"/>
    </row>
    <row r="7">
      <c r="A7" s="2" t="inlineStr">
        <is>
          <t>1 隔牆</t>
        </is>
      </c>
      <c r="B7" s="2" t="inlineStr">
        <is>
          <t>W6</t>
        </is>
      </c>
      <c r="C7" s="2" t="inlineStr">
        <is>
          <t>冷氣喉穿牆＋密封</t>
        </is>
      </c>
      <c r="D7" s="2" t="inlineStr">
        <is>
          <t>穿牆位用隔音泥／防火膠密封</t>
        </is>
      </c>
      <c r="E7" s="2" t="n">
        <v>1</v>
      </c>
      <c r="F7" s="2" t="inlineStr">
        <is>
          <t>項</t>
        </is>
      </c>
      <c r="G7" s="2" t="n">
        <v>100</v>
      </c>
      <c r="H7" s="2" t="n">
        <v>250</v>
      </c>
      <c r="I7" s="2" t="n">
        <v>100</v>
      </c>
      <c r="J7" s="2" t="n">
        <v>250</v>
      </c>
      <c r="K7" s="2" t="inlineStr">
        <is>
          <t>估算</t>
        </is>
      </c>
      <c r="L7" s="2" t="inlineStr"/>
      <c r="M7" s="2" t="inlineStr"/>
      <c r="N7" s="2" t="inlineStr"/>
    </row>
    <row r="8">
      <c r="A8" s="2" t="inlineStr">
        <is>
          <t>1 隔牆</t>
        </is>
      </c>
      <c r="B8" s="2" t="inlineStr">
        <is>
          <t>W7</t>
        </is>
      </c>
      <c r="C8" s="2" t="inlineStr">
        <is>
          <t>批灰油漆（兩面）＋踢腳線</t>
        </is>
      </c>
      <c r="D8" s="2" t="inlineStr">
        <is>
          <t>配返現有白色同踢腳</t>
        </is>
      </c>
      <c r="E8" s="2" t="n">
        <v>1</v>
      </c>
      <c r="F8" s="2" t="inlineStr">
        <is>
          <t>項</t>
        </is>
      </c>
      <c r="G8" s="2" t="n">
        <v>400</v>
      </c>
      <c r="H8" s="2" t="n">
        <v>800</v>
      </c>
      <c r="I8" s="2" t="n">
        <v>400</v>
      </c>
      <c r="J8" s="2" t="n">
        <v>800</v>
      </c>
      <c r="K8" s="2" t="inlineStr">
        <is>
          <t>真實網上價</t>
        </is>
      </c>
      <c r="L8" s="2" t="inlineStr">
        <is>
          <t>fixitpapa.sg：兩面批灰油漆 S$400–800</t>
        </is>
      </c>
      <c r="M8" s="2" t="inlineStr"/>
      <c r="N8" s="2" t="inlineStr"/>
    </row>
    <row r="9">
      <c r="A9" s="2" t="inlineStr">
        <is>
          <t>2 客廳</t>
        </is>
      </c>
      <c r="B9" s="2" t="inlineStr">
        <is>
          <t>L1</t>
        </is>
      </c>
      <c r="C9" s="2" t="inlineStr">
        <is>
          <t>掛牆電視＋電視櫃（方案 1–4 揀一）</t>
        </is>
      </c>
      <c r="D9" s="2" t="inlineStr">
        <is>
          <t>懸浮櫃 1.75m 或全牆矮櫃</t>
        </is>
      </c>
      <c r="E9" s="2" t="n">
        <v>1</v>
      </c>
      <c r="F9" s="2" t="inlineStr">
        <is>
          <t>項</t>
        </is>
      </c>
      <c r="G9" s="2" t="n">
        <v>300</v>
      </c>
      <c r="H9" s="2" t="n">
        <v>1800</v>
      </c>
      <c r="I9" s="2" t="n">
        <v>300</v>
      </c>
      <c r="J9" s="2" t="n">
        <v>1800</v>
      </c>
      <c r="K9" s="2" t="inlineStr">
        <is>
          <t>估算</t>
        </is>
      </c>
      <c r="L9" s="2" t="inlineStr"/>
      <c r="M9" s="2" t="inlineStr"/>
      <c r="N9" s="2" t="inlineStr"/>
    </row>
    <row r="10">
      <c r="A10" s="2" t="inlineStr">
        <is>
          <t>2 客廳</t>
        </is>
      </c>
      <c r="B10" s="2" t="inlineStr">
        <is>
          <t>L2</t>
        </is>
      </c>
      <c r="C10" s="2" t="inlineStr">
        <is>
          <t>三人梳化</t>
        </is>
      </c>
      <c r="D10" s="2" t="inlineStr">
        <is>
          <t>保留／更換（方案 2 加 chaise）</t>
        </is>
      </c>
      <c r="E10" s="2" t="n">
        <v>1</v>
      </c>
      <c r="F10" s="2" t="inlineStr">
        <is>
          <t>張</t>
        </is>
      </c>
      <c r="G10" s="2" t="n">
        <v>0</v>
      </c>
      <c r="H10" s="2" t="n">
        <v>1500</v>
      </c>
      <c r="I10" s="2" t="n">
        <v>0</v>
      </c>
      <c r="J10" s="2" t="n">
        <v>1500</v>
      </c>
      <c r="K10" s="2" t="inlineStr">
        <is>
          <t>估算</t>
        </is>
      </c>
      <c r="L10" s="2" t="inlineStr"/>
      <c r="M10" s="2" t="inlineStr"/>
      <c r="N10" s="2" t="inlineStr"/>
    </row>
    <row r="11">
      <c r="A11" s="2" t="inlineStr">
        <is>
          <t>3 飯廳</t>
        </is>
      </c>
      <c r="B11" s="2" t="inlineStr">
        <is>
          <t>D1</t>
        </is>
      </c>
      <c r="C11" s="2" t="inlineStr">
        <is>
          <t>餐檯＋4 椅（先問業主會唔會留低）</t>
        </is>
      </c>
      <c r="D11" s="2" t="inlineStr">
        <is>
          <t>長方 1.4m／圓 1.0m／檯＋長凳</t>
        </is>
      </c>
      <c r="E11" s="2" t="n">
        <v>1</v>
      </c>
      <c r="F11" s="2" t="inlineStr">
        <is>
          <t>套</t>
        </is>
      </c>
      <c r="G11" s="2" t="n">
        <v>0</v>
      </c>
      <c r="H11" s="2" t="n">
        <v>1200</v>
      </c>
      <c r="I11" s="2" t="n">
        <v>0</v>
      </c>
      <c r="J11" s="2" t="n">
        <v>1200</v>
      </c>
      <c r="K11" s="2" t="inlineStr">
        <is>
          <t>估算</t>
        </is>
      </c>
      <c r="L11" s="2" t="inlineStr"/>
      <c r="M11" s="2" t="inlineStr"/>
      <c r="N11" s="2" t="inlineStr"/>
    </row>
    <row r="12">
      <c r="A12" s="2" t="inlineStr">
        <is>
          <t>4 廚房</t>
        </is>
      </c>
      <c r="B12" s="2" t="inlineStr">
        <is>
          <t>K1</t>
        </is>
      </c>
      <c r="C12" s="2" t="inlineStr">
        <is>
          <t>洗碗機：60cm 全嵌入 Bosch SMV26AX00Q（推介）</t>
        </is>
      </c>
      <c r="D12" s="2" t="inlineStr">
        <is>
          <t>開口 600×815–875×550；門板另計</t>
        </is>
      </c>
      <c r="E12" s="2" t="n">
        <v>1</v>
      </c>
      <c r="F12" s="2" t="inlineStr">
        <is>
          <t>部</t>
        </is>
      </c>
      <c r="G12" s="2" t="n">
        <v>1099</v>
      </c>
      <c r="H12" s="2" t="n">
        <v>1099</v>
      </c>
      <c r="I12" s="2" t="n">
        <v>1099</v>
      </c>
      <c r="J12" s="2" t="n">
        <v>1099</v>
      </c>
      <c r="K12" s="2" t="inlineStr">
        <is>
          <t>真實網上價</t>
        </is>
      </c>
      <c r="L12" s="2" t="inlineStr">
        <is>
          <t>bosch-home.com.sg / Courts：Bosch SMV26AX00Q S$1,099</t>
        </is>
      </c>
      <c r="M12" s="2" t="inlineStr"/>
      <c r="N12" s="2" t="inlineStr"/>
    </row>
    <row r="13">
      <c r="A13" s="2" t="inlineStr">
        <is>
          <t>4 廚房</t>
        </is>
      </c>
      <c r="B13" s="2" t="inlineStr">
        <is>
          <t>K2</t>
        </is>
      </c>
      <c r="C13" s="2" t="inlineStr">
        <is>
          <t>木工改底櫃做洗碗機位＋門板＋踢腳</t>
        </is>
      </c>
      <c r="D13" s="2" t="inlineStr">
        <is>
          <t>拆 600 底櫃、做門板、切踢腳、隔熱片</t>
        </is>
      </c>
      <c r="E13" s="2" t="n">
        <v>1</v>
      </c>
      <c r="F13" s="2" t="inlineStr">
        <is>
          <t>項</t>
        </is>
      </c>
      <c r="G13" s="2" t="n">
        <v>300</v>
      </c>
      <c r="H13" s="2" t="n">
        <v>600</v>
      </c>
      <c r="I13" s="2" t="n">
        <v>300</v>
      </c>
      <c r="J13" s="2" t="n">
        <v>600</v>
      </c>
      <c r="K13" s="2" t="inlineStr">
        <is>
          <t>估算</t>
        </is>
      </c>
      <c r="L13" s="2" t="inlineStr"/>
      <c r="M13" s="2" t="inlineStr"/>
      <c r="N13" s="2" t="inlineStr"/>
    </row>
    <row r="14">
      <c r="A14" s="2" t="inlineStr">
        <is>
          <t>4 廚房</t>
        </is>
      </c>
      <c r="B14" s="2" t="inlineStr">
        <is>
          <t>K3</t>
        </is>
      </c>
      <c r="C14" s="2" t="inlineStr">
        <is>
          <t>洗碗機水電：入水分叉角掣、去水接 trap、專用 13A</t>
        </is>
      </c>
      <c r="D14" s="2" t="inlineStr"/>
      <c r="E14" s="2" t="n">
        <v>1</v>
      </c>
      <c r="F14" s="2" t="inlineStr">
        <is>
          <t>項</t>
        </is>
      </c>
      <c r="G14" s="2" t="n">
        <v>150</v>
      </c>
      <c r="H14" s="2" t="n">
        <v>350</v>
      </c>
      <c r="I14" s="2" t="n">
        <v>150</v>
      </c>
      <c r="J14" s="2" t="n">
        <v>350</v>
      </c>
      <c r="K14" s="2" t="inlineStr">
        <is>
          <t>估算</t>
        </is>
      </c>
      <c r="L14" s="2" t="inlineStr"/>
      <c r="M14" s="2" t="inlineStr"/>
      <c r="N14" s="2" t="inlineStr"/>
    </row>
    <row r="15">
      <c r="A15" s="2" t="inlineStr">
        <is>
          <t>4 廚房</t>
        </is>
      </c>
      <c r="B15" s="2" t="inlineStr">
        <is>
          <t>K4</t>
        </is>
      </c>
      <c r="C15" s="2" t="inlineStr">
        <is>
          <t>洗衣乾衣機 Samsung WD80TA046BE/SP 8/6kg（或 LG FV1408H4V）</t>
        </is>
      </c>
      <c r="D15" s="2" t="inlineStr">
        <is>
          <t>工作陽台原位；600×850×565</t>
        </is>
      </c>
      <c r="E15" s="2" t="n">
        <v>1</v>
      </c>
      <c r="F15" s="2" t="inlineStr">
        <is>
          <t>部</t>
        </is>
      </c>
      <c r="G15" s="2" t="n">
        <v>1039</v>
      </c>
      <c r="H15" s="2" t="n">
        <v>1309</v>
      </c>
      <c r="I15" s="2" t="n">
        <v>1039</v>
      </c>
      <c r="J15" s="2" t="n">
        <v>1309</v>
      </c>
      <c r="K15" s="2" t="inlineStr">
        <is>
          <t>真實網上價</t>
        </is>
      </c>
      <c r="L15" s="2" t="inlineStr">
        <is>
          <t>Harvey Norman／Electromart：Samsung WD80TA046BE/SP S$1,039；Harvey Norman S$1,224／Gain City S$1,309：LG FV1408H4V</t>
        </is>
      </c>
      <c r="M15" s="2" t="inlineStr"/>
      <c r="N15" s="2" t="inlineStr"/>
    </row>
    <row r="16">
      <c r="A16" s="2" t="inlineStr">
        <is>
          <t>4 廚房</t>
        </is>
      </c>
      <c r="B16" s="2" t="inlineStr">
        <is>
          <t>K5</t>
        </is>
      </c>
      <c r="C16" s="2" t="inlineStr">
        <is>
          <t>吸塵機（手提 Dyson V8／Xiaomi 4C 或 掃地機 S40）</t>
        </is>
      </c>
      <c r="D16" s="2" t="inlineStr">
        <is>
          <t>放工作陽台，要 13A 充電位</t>
        </is>
      </c>
      <c r="E16" s="2" t="n">
        <v>1</v>
      </c>
      <c r="F16" s="2" t="inlineStr">
        <is>
          <t>部</t>
        </is>
      </c>
      <c r="G16" s="2" t="n">
        <v>165</v>
      </c>
      <c r="H16" s="2" t="n">
        <v>399</v>
      </c>
      <c r="I16" s="2" t="n">
        <v>165</v>
      </c>
      <c r="J16" s="2" t="n">
        <v>399</v>
      </c>
      <c r="K16" s="2" t="inlineStr">
        <is>
          <t>真實網上價</t>
        </is>
      </c>
      <c r="L16" s="2" t="inlineStr">
        <is>
          <t>mi.com/sg：Xiaomi Mijia 4C 吸塵機 S$165；Courts S$399／Gain City S$369：Dyson V8 Slim Fluffy；mi.com/sg：Xiaomi Robot Vacuum S40 S$229</t>
        </is>
      </c>
      <c r="M16" s="2" t="inlineStr"/>
      <c r="N16" s="2" t="inlineStr"/>
    </row>
    <row r="17">
      <c r="A17" s="2" t="inlineStr">
        <is>
          <t>4 廚房</t>
        </is>
      </c>
      <c r="B17" s="2" t="inlineStr">
        <is>
          <t>K6</t>
        </is>
      </c>
      <c r="C17" s="2" t="inlineStr">
        <is>
          <t>掛牆扇 16" DC 遙控（Mistral MWF4035DR 推介）</t>
        </is>
      </c>
      <c r="D17" s="2" t="inlineStr">
        <is>
          <t>裝東面牆 h≈2.0–2.1m，離爐頭≥1.4m，唔好吹向抽油煙機</t>
        </is>
      </c>
      <c r="E17" s="2" t="n">
        <v>1</v>
      </c>
      <c r="F17" s="2" t="inlineStr">
        <is>
          <t>把</t>
        </is>
      </c>
      <c r="G17" s="2" t="n">
        <v>99.90000000000001</v>
      </c>
      <c r="H17" s="2" t="n">
        <v>199</v>
      </c>
      <c r="I17" s="2" t="n">
        <v>99.90000000000001</v>
      </c>
      <c r="J17" s="2" t="n">
        <v>199</v>
      </c>
      <c r="K17" s="2" t="inlineStr">
        <is>
          <t>真實網上價</t>
        </is>
      </c>
      <c r="L17" s="2" t="inlineStr">
        <is>
          <t>lightinghub／modernhome：Mistral 16" DC MWF4035DR S$99.90；kdk.sg：KDK 16" DC JV40S S$199</t>
        </is>
      </c>
      <c r="M17" s="2" t="inlineStr"/>
      <c r="N17" s="2" t="inlineStr"/>
    </row>
    <row r="18">
      <c r="A18" s="2" t="inlineStr">
        <is>
          <t>4 廚房</t>
        </is>
      </c>
      <c r="B18" s="2" t="inlineStr">
        <is>
          <t>K7</t>
        </is>
      </c>
      <c r="C18" s="2" t="inlineStr">
        <is>
          <t>掛牆扇插座（高位 13A）</t>
        </is>
      </c>
      <c r="D18" s="2" t="inlineStr">
        <is>
          <t>由現有插座駁，唔使開新線路</t>
        </is>
      </c>
      <c r="E18" s="2" t="n">
        <v>1</v>
      </c>
      <c r="F18" s="2" t="inlineStr">
        <is>
          <t>個</t>
        </is>
      </c>
      <c r="G18" s="2" t="n">
        <v>80</v>
      </c>
      <c r="H18" s="2" t="n">
        <v>150</v>
      </c>
      <c r="I18" s="2" t="n">
        <v>80</v>
      </c>
      <c r="J18" s="2" t="n">
        <v>150</v>
      </c>
      <c r="K18" s="2" t="inlineStr">
        <is>
          <t>估算</t>
        </is>
      </c>
      <c r="L18" s="2" t="inlineStr"/>
      <c r="M18" s="2" t="inlineStr"/>
      <c r="N18" s="2" t="inlineStr"/>
    </row>
    <row r="19">
      <c r="A19" s="2" t="inlineStr">
        <is>
          <t>5 主人房</t>
        </is>
      </c>
      <c r="B19" s="2" t="inlineStr">
        <is>
          <t>M1</t>
        </is>
      </c>
      <c r="C19" s="2" t="inlineStr">
        <is>
          <t>L 衣櫃（門牆 1.58m＋床頭牆腳）掛衫＋抽屜</t>
        </is>
      </c>
      <c r="D19" s="2" t="inlineStr">
        <is>
          <t>深 550，高 2.4m；方案 A／B／D</t>
        </is>
      </c>
      <c r="E19" s="2" t="n">
        <v>1</v>
      </c>
      <c r="F19" s="2" t="inlineStr">
        <is>
          <t>項</t>
        </is>
      </c>
      <c r="G19" s="2" t="n">
        <v>3500</v>
      </c>
      <c r="H19" s="2" t="n">
        <v>5500</v>
      </c>
      <c r="I19" s="2" t="n">
        <v>3500</v>
      </c>
      <c r="J19" s="2" t="n">
        <v>5500</v>
      </c>
      <c r="K19" s="2" t="inlineStr">
        <is>
          <t>估算</t>
        </is>
      </c>
      <c r="L19" s="2" t="inlineStr"/>
      <c r="M19" s="2" t="inlineStr"/>
      <c r="N19" s="2" t="inlineStr"/>
    </row>
    <row r="20">
      <c r="A20" s="2" t="inlineStr">
        <is>
          <t>5 主人房</t>
        </is>
      </c>
      <c r="B20" s="2" t="inlineStr">
        <is>
          <t>M2</t>
        </is>
      </c>
      <c r="C20" s="2" t="inlineStr">
        <is>
          <t>窗邊書檯（1.45m）或窗下矮櫃</t>
        </is>
      </c>
      <c r="D20" s="2" t="inlineStr"/>
      <c r="E20" s="2" t="n">
        <v>1</v>
      </c>
      <c r="F20" s="2" t="inlineStr">
        <is>
          <t>項</t>
        </is>
      </c>
      <c r="G20" s="2" t="n">
        <v>500</v>
      </c>
      <c r="H20" s="2" t="n">
        <v>1200</v>
      </c>
      <c r="I20" s="2" t="n">
        <v>500</v>
      </c>
      <c r="J20" s="2" t="n">
        <v>1200</v>
      </c>
      <c r="K20" s="2" t="inlineStr">
        <is>
          <t>估算</t>
        </is>
      </c>
      <c r="L20" s="2" t="inlineStr"/>
      <c r="M20" s="2" t="inlineStr"/>
      <c r="N20" s="2" t="inlineStr"/>
    </row>
    <row r="21">
      <c r="A21" s="2" t="inlineStr">
        <is>
          <t>5 主人房</t>
        </is>
      </c>
      <c r="B21" s="2" t="inlineStr">
        <is>
          <t>M3</t>
        </is>
      </c>
      <c r="C21" s="2" t="inlineStr">
        <is>
          <t>床頭櫃＋窄高櫃</t>
        </is>
      </c>
      <c r="D21" s="2" t="inlineStr"/>
      <c r="E21" s="2" t="n">
        <v>1</v>
      </c>
      <c r="F21" s="2" t="inlineStr">
        <is>
          <t>項</t>
        </is>
      </c>
      <c r="G21" s="2" t="n">
        <v>200</v>
      </c>
      <c r="H21" s="2" t="n">
        <v>600</v>
      </c>
      <c r="I21" s="2" t="n">
        <v>200</v>
      </c>
      <c r="J21" s="2" t="n">
        <v>600</v>
      </c>
      <c r="K21" s="2" t="inlineStr">
        <is>
          <t>估算</t>
        </is>
      </c>
      <c r="L21" s="2" t="inlineStr"/>
      <c r="M21" s="2" t="inlineStr"/>
      <c r="N21" s="2" t="inlineStr"/>
    </row>
    <row r="22">
      <c r="A22" s="2" t="inlineStr">
        <is>
          <t>5 主人房</t>
        </is>
      </c>
      <c r="B22" s="2" t="inlineStr">
        <is>
          <t>M4</t>
        </is>
      </c>
      <c r="C22" s="2" t="inlineStr">
        <is>
          <t>結他玻璃櫃（L 腳）／掛牆鈎</t>
        </is>
      </c>
      <c r="D22" s="2" t="inlineStr"/>
      <c r="E22" s="2" t="n">
        <v>1</v>
      </c>
      <c r="F22" s="2" t="inlineStr">
        <is>
          <t>項</t>
        </is>
      </c>
      <c r="G22" s="2" t="n">
        <v>300</v>
      </c>
      <c r="H22" s="2" t="n">
        <v>800</v>
      </c>
      <c r="I22" s="2" t="n">
        <v>300</v>
      </c>
      <c r="J22" s="2" t="n">
        <v>800</v>
      </c>
      <c r="K22" s="2" t="inlineStr">
        <is>
          <t>估算</t>
        </is>
      </c>
      <c r="L22" s="2" t="inlineStr"/>
      <c r="M22" s="2" t="inlineStr"/>
      <c r="N22" s="2" t="inlineStr"/>
    </row>
    <row r="23">
      <c r="A23" s="2" t="inlineStr">
        <is>
          <t>6 Sophie BR2</t>
        </is>
      </c>
      <c r="B23" s="2" t="inlineStr">
        <is>
          <t>S1</t>
        </is>
      </c>
      <c r="C23" s="2" t="inlineStr">
        <is>
          <t>高架／中高床（方案 1–5 揀一）</t>
        </is>
      </c>
      <c r="D23" s="2" t="inlineStr">
        <is>
          <t>IKEA TUFFING S$199 → SMÅSTAD S$700–720；訂造 S$1.5–3k（估算）</t>
        </is>
      </c>
      <c r="E23" s="2" t="n">
        <v>1</v>
      </c>
      <c r="F23" s="2" t="inlineStr">
        <is>
          <t>張</t>
        </is>
      </c>
      <c r="G23" s="2" t="n">
        <v>199</v>
      </c>
      <c r="H23" s="2" t="n">
        <v>3000</v>
      </c>
      <c r="I23" s="2" t="n">
        <v>199</v>
      </c>
      <c r="J23" s="2" t="n">
        <v>3000</v>
      </c>
      <c r="K23" s="2" t="inlineStr">
        <is>
          <t>真實網上價</t>
        </is>
      </c>
      <c r="L23" s="2" t="inlineStr">
        <is>
          <t>IKEA SG：TUFFING 高架床 S$199；IKEA SG：SMÅSTAD 高架床連書檯／收納 S$700–720</t>
        </is>
      </c>
      <c r="M23" s="2" t="inlineStr"/>
      <c r="N23" s="2" t="inlineStr"/>
    </row>
    <row r="24">
      <c r="A24" s="2" t="inlineStr">
        <is>
          <t>6 Sophie BR2</t>
        </is>
      </c>
      <c r="B24" s="2" t="inlineStr">
        <is>
          <t>S2</t>
        </is>
      </c>
      <c r="C24" s="2" t="inlineStr">
        <is>
          <t>單人床褥 90×200</t>
        </is>
      </c>
      <c r="D24" s="2" t="inlineStr"/>
      <c r="E24" s="2" t="n">
        <v>1</v>
      </c>
      <c r="F24" s="2" t="inlineStr">
        <is>
          <t>張</t>
        </is>
      </c>
      <c r="G24" s="2" t="n">
        <v>150</v>
      </c>
      <c r="H24" s="2" t="n">
        <v>500</v>
      </c>
      <c r="I24" s="2" t="n">
        <v>150</v>
      </c>
      <c r="J24" s="2" t="n">
        <v>500</v>
      </c>
      <c r="K24" s="2" t="inlineStr">
        <is>
          <t>估算</t>
        </is>
      </c>
      <c r="L24" s="2" t="inlineStr"/>
      <c r="M24" s="2" t="inlineStr"/>
      <c r="N24" s="2" t="inlineStr"/>
    </row>
    <row r="25">
      <c r="A25" s="2" t="inlineStr">
        <is>
          <t>6 Sophie BR2</t>
        </is>
      </c>
      <c r="B25" s="2" t="inlineStr">
        <is>
          <t>S3</t>
        </is>
      </c>
      <c r="C25" s="2" t="inlineStr">
        <is>
          <t>書檯／層架</t>
        </is>
      </c>
      <c r="D25" s="2" t="inlineStr"/>
      <c r="E25" s="2" t="n">
        <v>1</v>
      </c>
      <c r="F25" s="2" t="inlineStr">
        <is>
          <t>項</t>
        </is>
      </c>
      <c r="G25" s="2" t="n">
        <v>150</v>
      </c>
      <c r="H25" s="2" t="n">
        <v>600</v>
      </c>
      <c r="I25" s="2" t="n">
        <v>150</v>
      </c>
      <c r="J25" s="2" t="n">
        <v>600</v>
      </c>
      <c r="K25" s="2" t="inlineStr">
        <is>
          <t>估算</t>
        </is>
      </c>
      <c r="L25" s="2" t="inlineStr"/>
      <c r="M25" s="2" t="inlineStr"/>
      <c r="N25" s="2" t="inlineStr"/>
    </row>
    <row r="26">
      <c r="A26" s="2" t="inlineStr">
        <is>
          <t>7 BR3</t>
        </is>
      </c>
      <c r="B26" s="2" t="inlineStr">
        <is>
          <t>R1</t>
        </is>
      </c>
      <c r="C26" s="2" t="inlineStr">
        <is>
          <t>4 呎床＋床褥（其他傢俬沿用）</t>
        </is>
      </c>
      <c r="D26" s="2" t="inlineStr">
        <is>
          <t>4 呎（≈122cm）唔係本地標準；可揀 Super Single 107cm 或 Queen 152cm 套裝</t>
        </is>
      </c>
      <c r="E26" s="2" t="n">
        <v>1</v>
      </c>
      <c r="F26" s="2" t="inlineStr">
        <is>
          <t>套</t>
        </is>
      </c>
      <c r="G26" s="2" t="n">
        <v>199</v>
      </c>
      <c r="H26" s="2" t="n">
        <v>800</v>
      </c>
      <c r="I26" s="2" t="n">
        <v>199</v>
      </c>
      <c r="J26" s="2" t="n">
        <v>800</v>
      </c>
      <c r="K26" s="2" t="inlineStr">
        <is>
          <t>真實網上價</t>
        </is>
      </c>
      <c r="L26" s="2" t="inlineStr">
        <is>
          <t>fortytwo.sg：Rickey Super Single 床＋床褥 S$329.90；fortytwo.sg：Leia Queen 床＋床褥 S$199；Rickey Queen 套裝 S$359</t>
        </is>
      </c>
      <c r="M26" s="2" t="inlineStr"/>
      <c r="N26" s="2" t="inlineStr"/>
    </row>
    <row r="27">
      <c r="A27" s="2" t="inlineStr">
        <is>
          <t>8 窗簾</t>
        </is>
      </c>
      <c r="B27" s="2" t="inlineStr">
        <is>
          <t>C1</t>
        </is>
      </c>
      <c r="C27" s="2" t="inlineStr">
        <is>
          <t>BR2 雙層 Roman（紗＋遮光）無繩（兒童安全）</t>
        </is>
      </c>
      <c r="D27" s="2" t="inlineStr">
        <is>
          <t>窗約 1.82×1.2m（模型），約 24–26 呎²</t>
        </is>
      </c>
      <c r="E27" s="2" t="n">
        <v>1</v>
      </c>
      <c r="F27" s="2" t="inlineStr">
        <is>
          <t>窗</t>
        </is>
      </c>
      <c r="G27" s="2" t="n">
        <v>560</v>
      </c>
      <c r="H27" s="2" t="n">
        <v>640</v>
      </c>
      <c r="I27" s="2" t="n">
        <v>560</v>
      </c>
      <c r="J27" s="2" t="n">
        <v>640</v>
      </c>
      <c r="K27" s="2" t="inlineStr">
        <is>
          <t>真實網上價</t>
        </is>
      </c>
      <c r="L27" s="2" t="inlineStr">
        <is>
          <t>abangcurtain.sg：Roman 紗簾由 S$240、遮光由 S$320／窗（約 20 呎²）</t>
        </is>
      </c>
      <c r="M27" s="2" t="inlineStr"/>
      <c r="N27" s="2" t="inlineStr"/>
    </row>
    <row r="28">
      <c r="A28" s="2" t="inlineStr">
        <is>
          <t>8 窗簾</t>
        </is>
      </c>
      <c r="B28" s="2" t="inlineStr">
        <is>
          <t>C2</t>
        </is>
      </c>
      <c r="C28" s="2" t="inlineStr">
        <is>
          <t>BR3 雙層 Roman（紗＋遮光）</t>
        </is>
      </c>
      <c r="D28" s="2" t="inlineStr">
        <is>
          <t>同上</t>
        </is>
      </c>
      <c r="E28" s="2" t="n">
        <v>1</v>
      </c>
      <c r="F28" s="2" t="inlineStr">
        <is>
          <t>窗</t>
        </is>
      </c>
      <c r="G28" s="2" t="n">
        <v>560</v>
      </c>
      <c r="H28" s="2" t="n">
        <v>640</v>
      </c>
      <c r="I28" s="2" t="n">
        <v>560</v>
      </c>
      <c r="J28" s="2" t="n">
        <v>640</v>
      </c>
      <c r="K28" s="2" t="inlineStr">
        <is>
          <t>真實網上價</t>
        </is>
      </c>
      <c r="L28" s="2" t="inlineStr">
        <is>
          <t>abangcurtain.sg：Roman 紗簾由 S$240、遮光由 S$320／窗（約 20 呎²）</t>
        </is>
      </c>
      <c r="M28" s="2" t="inlineStr"/>
      <c r="N28" s="2" t="inlineStr"/>
    </row>
    <row r="29">
      <c r="A29" s="2" t="inlineStr">
        <is>
          <t>8 窗簾</t>
        </is>
      </c>
      <c r="B29" s="2" t="inlineStr">
        <is>
          <t>C3</t>
        </is>
      </c>
      <c r="C29" s="2" t="inlineStr">
        <is>
          <t>（選項）靜音電動</t>
        </is>
      </c>
      <c r="D29" s="2" t="inlineStr">
        <is>
          <t xml:space="preserve"> &lt;38dB 摩打</t>
        </is>
      </c>
      <c r="E29" s="2" t="n">
        <v>0</v>
      </c>
      <c r="F29" s="2" t="inlineStr">
        <is>
          <t>窗</t>
        </is>
      </c>
      <c r="G29" s="2" t="n">
        <v>290</v>
      </c>
      <c r="H29" s="2" t="n">
        <v>385</v>
      </c>
      <c r="I29" s="2" t="n">
        <v>0</v>
      </c>
      <c r="J29" s="2" t="n">
        <v>0</v>
      </c>
      <c r="K29" s="2" t="inlineStr">
        <is>
          <t>真實網上價</t>
        </is>
      </c>
      <c r="L29" s="2" t="inlineStr">
        <is>
          <t>spacehomeliving.com：Tuya 電動 &lt;38dB S$290–360／窗；Aqara S$348–385</t>
        </is>
      </c>
      <c r="M29" s="2" t="inlineStr"/>
      <c r="N29" s="2" t="inlineStr"/>
    </row>
    <row r="30">
      <c r="A30" s="2" t="inlineStr">
        <is>
          <t>9 浴室</t>
        </is>
      </c>
      <c r="B30" s="2" t="inlineStr">
        <is>
          <t>B1</t>
        </is>
      </c>
      <c r="C30" s="2" t="inlineStr">
        <is>
          <t>儲水式熱水爐 Rheem EHG-30（每間）</t>
        </is>
      </c>
      <c r="D30" s="2" t="inlineStr"/>
      <c r="E30" s="2" t="n">
        <v>2</v>
      </c>
      <c r="F30" s="2" t="inlineStr">
        <is>
          <t>部</t>
        </is>
      </c>
      <c r="G30" s="2" t="n">
        <v>225</v>
      </c>
      <c r="H30" s="2" t="n">
        <v>228</v>
      </c>
      <c r="I30" s="2" t="n">
        <v>450</v>
      </c>
      <c r="J30" s="2" t="n">
        <v>456</v>
      </c>
      <c r="K30" s="2" t="inlineStr">
        <is>
          <t>真實網上價</t>
        </is>
      </c>
      <c r="L30" s="2" t="inlineStr">
        <is>
          <t>domaco：Rheem EHG-30 約 S$225–228</t>
        </is>
      </c>
      <c r="M30" s="2" t="inlineStr"/>
      <c r="N30" s="2" t="inlineStr"/>
    </row>
    <row r="31">
      <c r="A31" s="2" t="inlineStr">
        <is>
          <t>9 浴室</t>
        </is>
      </c>
      <c r="B31" s="2" t="inlineStr">
        <is>
          <t>B2</t>
        </is>
      </c>
      <c r="C31" s="2" t="inlineStr">
        <is>
          <t>熱水爐安裝（HDB）</t>
        </is>
      </c>
      <c r="D31" s="2" t="inlineStr"/>
      <c r="E31" s="2" t="n">
        <v>2</v>
      </c>
      <c r="F31" s="2" t="inlineStr">
        <is>
          <t>部</t>
        </is>
      </c>
      <c r="G31" s="2" t="n">
        <v>438</v>
      </c>
      <c r="H31" s="2" t="n">
        <v>438</v>
      </c>
      <c r="I31" s="2" t="n">
        <v>876</v>
      </c>
      <c r="J31" s="2" t="n">
        <v>876</v>
      </c>
      <c r="K31" s="2" t="inlineStr">
        <is>
          <t>真實網上價</t>
        </is>
      </c>
      <c r="L31" s="2" t="inlineStr">
        <is>
          <t>waterheater.com.sg：Homeone HDB 安裝 S$438</t>
        </is>
      </c>
      <c r="M31" s="2" t="inlineStr"/>
      <c r="N31" s="2" t="inlineStr"/>
    </row>
    <row r="32">
      <c r="A32" s="2" t="inlineStr">
        <is>
          <t>9 浴室</t>
        </is>
      </c>
      <c r="B32" s="2" t="inlineStr">
        <is>
          <t>B3</t>
        </is>
      </c>
      <c r="C32" s="2" t="inlineStr">
        <is>
          <t>（選項）換座廁</t>
        </is>
      </c>
      <c r="D32" s="2" t="inlineStr"/>
      <c r="E32" s="2" t="n">
        <v>0</v>
      </c>
      <c r="F32" s="2" t="inlineStr">
        <is>
          <t>個</t>
        </is>
      </c>
      <c r="G32" s="2" t="n">
        <v>300</v>
      </c>
      <c r="H32" s="2" t="n">
        <v>900</v>
      </c>
      <c r="I32" s="2" t="n">
        <v>0</v>
      </c>
      <c r="J32" s="2" t="n">
        <v>0</v>
      </c>
      <c r="K32" s="2" t="inlineStr">
        <is>
          <t>估算</t>
        </is>
      </c>
      <c r="L32" s="2" t="inlineStr"/>
      <c r="M32" s="2" t="inlineStr"/>
      <c r="N32" s="2" t="inlineStr"/>
    </row>
    <row r="33">
      <c r="A33" s="2" t="inlineStr">
        <is>
          <t>9 浴室</t>
        </is>
      </c>
      <c r="B33" s="2" t="inlineStr">
        <is>
          <t>B4</t>
        </is>
      </c>
      <c r="C33" s="2" t="inlineStr">
        <is>
          <t>（選項）換水龍頭／花灑</t>
        </is>
      </c>
      <c r="D33" s="2" t="inlineStr"/>
      <c r="E33" s="2" t="n">
        <v>0</v>
      </c>
      <c r="F33" s="2" t="inlineStr">
        <is>
          <t>套</t>
        </is>
      </c>
      <c r="G33" s="2" t="n">
        <v>150</v>
      </c>
      <c r="H33" s="2" t="n">
        <v>600</v>
      </c>
      <c r="I33" s="2" t="n">
        <v>0</v>
      </c>
      <c r="J33" s="2" t="n">
        <v>0</v>
      </c>
      <c r="K33" s="2" t="inlineStr">
        <is>
          <t>估算</t>
        </is>
      </c>
      <c r="L33" s="2" t="inlineStr"/>
      <c r="M33" s="2" t="inlineStr"/>
      <c r="N33" s="2" t="inlineStr"/>
    </row>
    <row r="34">
      <c r="A34" s="2" t="inlineStr">
        <is>
          <t>10 全屋</t>
        </is>
      </c>
      <c r="B34" s="2" t="inlineStr">
        <is>
          <t>H1</t>
        </is>
      </c>
      <c r="C34" s="2" t="inlineStr">
        <is>
          <t>智能鎖（木門）指紋＋卡＋遠程：Samsung SHP-DP609</t>
        </is>
      </c>
      <c r="D34" s="2" t="inlineStr">
        <is>
          <t>門厚 38–80mm；或 igloohome Mortise 2+ S$680（要門鼓）</t>
        </is>
      </c>
      <c r="E34" s="2" t="n">
        <v>1</v>
      </c>
      <c r="F34" s="2" t="inlineStr">
        <is>
          <t>把</t>
        </is>
      </c>
      <c r="G34" s="2" t="n">
        <v>888</v>
      </c>
      <c r="H34" s="2" t="n">
        <v>970</v>
      </c>
      <c r="I34" s="2" t="n">
        <v>888</v>
      </c>
      <c r="J34" s="2" t="n">
        <v>970</v>
      </c>
      <c r="K34" s="2" t="inlineStr">
        <is>
          <t>真實網上價</t>
        </is>
      </c>
      <c r="L34" s="2" t="inlineStr">
        <is>
          <t>hanman.net S$888／Door Gate Studio S$970：Samsung SHP-DP609</t>
        </is>
      </c>
      <c r="M34" s="2" t="inlineStr"/>
      <c r="N34" s="2" t="inlineStr"/>
    </row>
    <row r="35">
      <c r="A35" s="2" t="inlineStr">
        <is>
          <t>10 全屋</t>
        </is>
      </c>
      <c r="B35" s="2" t="inlineStr">
        <is>
          <t>H2</t>
        </is>
      </c>
      <c r="C35" s="2" t="inlineStr">
        <is>
          <t>冷氣化學洗（全屋）</t>
        </is>
      </c>
      <c r="D35" s="2" t="inlineStr">
        <is>
          <t>約 4 部（現場數）</t>
        </is>
      </c>
      <c r="E35" s="2" t="n">
        <v>4</v>
      </c>
      <c r="F35" s="2" t="inlineStr">
        <is>
          <t>部</t>
        </is>
      </c>
      <c r="G35" s="2" t="n">
        <v>80</v>
      </c>
      <c r="H35" s="2" t="n">
        <v>120</v>
      </c>
      <c r="I35" s="2" t="n">
        <v>320</v>
      </c>
      <c r="J35" s="2" t="n">
        <v>480</v>
      </c>
      <c r="K35" s="2" t="inlineStr">
        <is>
          <t>真實網上價</t>
        </is>
      </c>
      <c r="L35" s="2" t="inlineStr">
        <is>
          <t>338aircon.sg／vdairconservices／Natural Cool：化學洗 S$80–120／部，化學大修 S$130–180／部</t>
        </is>
      </c>
      <c r="M35" s="2" t="inlineStr"/>
      <c r="N35" s="2" t="inlineStr"/>
    </row>
    <row r="36">
      <c r="A36" s="2" t="inlineStr">
        <is>
          <t>10 全屋</t>
        </is>
      </c>
      <c r="B36" s="2" t="inlineStr">
        <is>
          <t>H3</t>
        </is>
      </c>
      <c r="C36" s="2" t="inlineStr">
        <is>
          <t>保護現有裝修＋完工清潔</t>
        </is>
      </c>
      <c r="D36" s="2" t="inlineStr">
        <is>
          <t>地磚、廚櫃、浴室</t>
        </is>
      </c>
      <c r="E36" s="2" t="n">
        <v>1</v>
      </c>
      <c r="F36" s="2" t="inlineStr">
        <is>
          <t>項</t>
        </is>
      </c>
      <c r="G36" s="2" t="n">
        <v>400</v>
      </c>
      <c r="H36" s="2" t="n">
        <v>900</v>
      </c>
      <c r="I36" s="2" t="n">
        <v>400</v>
      </c>
      <c r="J36" s="2" t="n">
        <v>900</v>
      </c>
      <c r="K36" s="2" t="inlineStr">
        <is>
          <t>估算</t>
        </is>
      </c>
      <c r="L36" s="2" t="inlineStr"/>
      <c r="M36" s="2" t="inlineStr"/>
      <c r="N36" s="2" t="inlineStr"/>
    </row>
    <row r="37">
      <c r="A37" s="2" t="inlineStr">
        <is>
          <t>11 結構（已定）</t>
        </is>
      </c>
      <c r="B37" s="2" t="inlineStr">
        <is>
          <t>F1</t>
        </is>
      </c>
      <c r="C37" s="2" t="inlineStr">
        <is>
          <t>廚房／工作陽台牆改動</t>
        </is>
      </c>
      <c r="D37" s="2" t="inlineStr">
        <is>
          <t>HDB 准證；PE 如需要</t>
        </is>
      </c>
      <c r="E37" s="2" t="n">
        <v>1</v>
      </c>
      <c r="F37" s="2" t="inlineStr">
        <is>
          <t>項</t>
        </is>
      </c>
      <c r="G37" s="2" t="n">
        <v>1500</v>
      </c>
      <c r="H37" s="2" t="n">
        <v>3500</v>
      </c>
      <c r="I37" s="2" t="n">
        <v>1500</v>
      </c>
      <c r="J37" s="2" t="n">
        <v>3500</v>
      </c>
      <c r="K37" s="2" t="inlineStr">
        <is>
          <t>估算</t>
        </is>
      </c>
      <c r="L37" s="2" t="inlineStr"/>
      <c r="M37" s="2" t="inlineStr"/>
      <c r="N37" s="2" t="inlineStr"/>
    </row>
    <row r="38">
      <c r="A38" s="2" t="inlineStr">
        <is>
          <t>11 結構（已定）</t>
        </is>
      </c>
      <c r="B38" s="2" t="inlineStr">
        <is>
          <t>F2</t>
        </is>
      </c>
      <c r="C38" s="2" t="inlineStr">
        <is>
          <t>BR3 趟門</t>
        </is>
      </c>
      <c r="D38" s="2" t="inlineStr">
        <is>
          <t>明裝路軌</t>
        </is>
      </c>
      <c r="E38" s="2" t="n">
        <v>1</v>
      </c>
      <c r="F38" s="2" t="inlineStr">
        <is>
          <t>項</t>
        </is>
      </c>
      <c r="G38" s="2" t="n">
        <v>800</v>
      </c>
      <c r="H38" s="2" t="n">
        <v>1800</v>
      </c>
      <c r="I38" s="2" t="n">
        <v>800</v>
      </c>
      <c r="J38" s="2" t="n">
        <v>1800</v>
      </c>
      <c r="K38" s="2" t="inlineStr">
        <is>
          <t>估算</t>
        </is>
      </c>
      <c r="L38" s="2" t="inlineStr"/>
      <c r="M38" s="2" t="inlineStr"/>
      <c r="N38" s="2" t="inlineStr"/>
    </row>
    <row r="39">
      <c r="A39" s="2" t="inlineStr">
        <is>
          <t>11 結構（已定）</t>
        </is>
      </c>
      <c r="B39" s="2" t="inlineStr">
        <is>
          <t>F3</t>
        </is>
      </c>
      <c r="C39" s="2" t="inlineStr">
        <is>
          <t>柱位處理（先確認非結構）</t>
        </is>
      </c>
      <c r="D39" s="2" t="inlineStr"/>
      <c r="E39" s="2" t="n">
        <v>1</v>
      </c>
      <c r="F39" s="2" t="inlineStr">
        <is>
          <t>項</t>
        </is>
      </c>
      <c r="G39" s="2" t="n">
        <v>500</v>
      </c>
      <c r="H39" s="2" t="n">
        <v>1500</v>
      </c>
      <c r="I39" s="2" t="n">
        <v>500</v>
      </c>
      <c r="J39" s="2" t="n">
        <v>1500</v>
      </c>
      <c r="K39" s="2" t="inlineStr">
        <is>
          <t>估算</t>
        </is>
      </c>
      <c r="L39" s="2" t="inlineStr"/>
      <c r="M39" s="2" t="inlineStr"/>
      <c r="N39" s="2" t="inlineStr"/>
    </row>
    <row r="40">
      <c r="A40" s="2" t="inlineStr"/>
      <c r="B40" s="2" t="inlineStr"/>
      <c r="C40" s="2" t="inlineStr">
        <is>
          <t>總數（數量為 0 = 選項，不計）</t>
        </is>
      </c>
      <c r="D40" s="2" t="inlineStr"/>
      <c r="E40" s="2" t="inlineStr"/>
      <c r="F40" s="2" t="inlineStr"/>
      <c r="G40" s="2" t="inlineStr"/>
      <c r="H40" s="2" t="inlineStr"/>
      <c r="I40" s="2">
        <f>SUM(I2:I39)</f>
        <v/>
      </c>
      <c r="J40" s="2">
        <f>SUM(J2:J39)</f>
        <v/>
      </c>
      <c r="K40" s="2" t="inlineStr"/>
      <c r="L40" s="2" t="inlineStr"/>
      <c r="M40" s="2">
        <f>SUM(M2:M39)</f>
        <v/>
      </c>
      <c r="N40" s="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t="inlineStr">
        <is>
          <t>隔牆檢查清單（Rw45+）</t>
        </is>
      </c>
      <c r="B1" t="inlineStr">
        <is>
          <t>完成？</t>
        </is>
      </c>
    </row>
    <row r="2">
      <c r="A2" t="inlineStr">
        <is>
          <t>隔牆由地台做到樓板底（唔好停喺假天花或者天花線）</t>
        </is>
      </c>
      <c r="B2" t="inlineStr"/>
    </row>
    <row r="3">
      <c r="A3" t="inlineStr">
        <is>
          <t>頂、底、兩側全部打隔音膠（acoustic sealant），之後先上踢腳</t>
        </is>
      </c>
      <c r="B3" t="inlineStr"/>
    </row>
    <row r="4">
      <c r="A4" t="inlineStr">
        <is>
          <t>龍骨內塞滿 50–60kg/m³ 岩棉，唔好留空位</t>
        </is>
      </c>
      <c r="B4" t="inlineStr"/>
    </row>
    <row r="5">
      <c r="A5" t="inlineStr">
        <is>
          <t>每面雙層板，板縫錯開</t>
        </is>
      </c>
      <c r="B5" t="inlineStr"/>
    </row>
    <row r="6">
      <c r="A6" t="inlineStr">
        <is>
          <t>插座／開關底盒兩面錯開≥600mm，背面包隔音泥</t>
        </is>
      </c>
      <c r="B6" t="inlineStr"/>
    </row>
    <row r="7">
      <c r="A7" t="inlineStr">
        <is>
          <t>夾板加固位置按圖（書檯、層架、TV、掛畫軌），完工前影相記錄</t>
        </is>
      </c>
      <c r="B7" t="inlineStr"/>
    </row>
    <row r="8">
      <c r="A8" t="inlineStr">
        <is>
          <t>門用實心門＋膠條＋drop seal（空心門會令成幅牆失效）</t>
        </is>
      </c>
      <c r="B8" t="inlineStr"/>
    </row>
    <row r="9">
      <c r="A9" t="inlineStr">
        <is>
          <t>冷氣喉／電線穿牆位要密封</t>
        </is>
      </c>
      <c r="B9" t="inlineStr"/>
    </row>
    <row r="10">
      <c r="A10" t="inlineStr">
        <is>
          <t>批灰到 Level 4（L4）平滑，配返現有白色</t>
        </is>
      </c>
      <c r="B10" t="inlineStr"/>
    </row>
    <row r="11">
      <c r="A11" t="inlineStr">
        <is>
          <t>踢腳線同現有一樣高度同顏色</t>
        </is>
      </c>
      <c r="B11" t="inlineStr"/>
    </row>
    <row r="12">
      <c r="A12" t="inlineStr">
        <is>
          <t>完工後做簡單隔音測試（兩邊大聲講嘢／手機播聲）</t>
        </is>
      </c>
      <c r="B1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2026-11-01T03:37:45Z</dcterms:created>
  <dcterms:modified xmlns:dcterms="http://purl.org/dc/terms/" xmlns:xsi="http://www.w3.org/2001/XMLSchema-instance" xsi:type="dcterms:W3CDTF">2026-11-01T03:37:45Z</dcterms:modified>
</cp:coreProperties>
</file>